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https://ofcomuk.sharepoint.com/teams/mr/prochon/COST &amp; CARS/CARS/Projects/FY 2526/Kingfisher (3d printing firearms)/TeacherTapp/Results/PoC questions/"/>
    </mc:Choice>
  </mc:AlternateContent>
  <xr:revisionPtr revIDLastSave="0" documentId="8_{7F36ABC3-3BF1-491E-8C0B-26A5E3885989}" xr6:coauthVersionLast="47" xr6:coauthVersionMax="47" xr10:uidLastSave="{00000000-0000-0000-0000-000000000000}"/>
  <bookViews>
    <workbookView xWindow="-28920" yWindow="60" windowWidth="29040" windowHeight="15720" firstSheet="1" activeTab="1" xr2:uid="{00000000-000D-0000-FFFF-FFFF00000000}"/>
  </bookViews>
  <sheets>
    <sheet name="Front Cover" sheetId="9" r:id="rId1"/>
    <sheet name="27229 Insights"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8" l="1"/>
  <c r="B55" i="8"/>
  <c r="B56" i="8"/>
  <c r="B57" i="8"/>
  <c r="B92" i="8"/>
  <c r="B93" i="8"/>
  <c r="E54" i="8"/>
  <c r="F54" i="8"/>
  <c r="G54" i="8"/>
  <c r="H54" i="8"/>
  <c r="I54" i="8"/>
  <c r="J54" i="8"/>
  <c r="K54" i="8"/>
  <c r="L54" i="8"/>
  <c r="E55" i="8"/>
  <c r="F55" i="8"/>
  <c r="G55" i="8"/>
  <c r="H55" i="8"/>
  <c r="I55" i="8"/>
  <c r="J55" i="8"/>
  <c r="K55" i="8"/>
  <c r="L55" i="8"/>
  <c r="C54" i="8"/>
  <c r="E56" i="8"/>
  <c r="F56" i="8"/>
  <c r="G56" i="8"/>
  <c r="H56" i="8"/>
  <c r="I56" i="8"/>
  <c r="J56" i="8"/>
  <c r="K56" i="8"/>
  <c r="L56" i="8"/>
  <c r="C55" i="8"/>
  <c r="E57" i="8"/>
  <c r="F57" i="8"/>
  <c r="G57" i="8"/>
  <c r="H57" i="8"/>
  <c r="I57" i="8"/>
  <c r="J57" i="8"/>
  <c r="K57" i="8"/>
  <c r="L57" i="8"/>
  <c r="C56" i="8"/>
  <c r="E58" i="8"/>
  <c r="F58" i="8"/>
  <c r="G58" i="8"/>
  <c r="H58" i="8"/>
  <c r="I58" i="8"/>
  <c r="J58" i="8"/>
  <c r="K58" i="8"/>
  <c r="L58" i="8"/>
  <c r="C57" i="8"/>
  <c r="E59" i="8"/>
  <c r="F59" i="8"/>
  <c r="G59" i="8"/>
  <c r="H59" i="8"/>
  <c r="I59" i="8"/>
  <c r="J59" i="8"/>
  <c r="K59" i="8"/>
  <c r="L59" i="8"/>
</calcChain>
</file>

<file path=xl/sharedStrings.xml><?xml version="1.0" encoding="utf-8"?>
<sst xmlns="http://schemas.openxmlformats.org/spreadsheetml/2006/main" count="78" uniqueCount="53">
  <si>
    <t>Questions &amp; Approach:</t>
  </si>
  <si>
    <t>The survey was conducted among teachers in England, including those in private schools</t>
  </si>
  <si>
    <r>
      <t>This data set refers to answers from the question “</t>
    </r>
    <r>
      <rPr>
        <b/>
        <sz val="12"/>
        <color rgb="FF000000"/>
        <rFont val="Calibri"/>
        <family val="2"/>
        <charset val="1"/>
      </rPr>
      <t>This academic year, what type of online content or interaction has caused problems for students *most often* in your school?”</t>
    </r>
  </si>
  <si>
    <t>Sample &amp; Weighting:</t>
  </si>
  <si>
    <t>In order to maintain respondents’ anonymity, only school phase (Primary or Secondary) and level of seniority are shown, no other demographics</t>
  </si>
  <si>
    <t>Findings are based on an unweighted sample of 2,083 TeacherTapp panel respondents from primary and secondary schools in England. The achieved sample does not fully reflect the profile of the teaching population in England, particularly by seniority, so findings should be interpreted as indicative of themes mentioned by respondents rather than representative estimates for all teachers</t>
  </si>
  <si>
    <t>This data has not been weighted because the sample was self-selecting. This self-selection process means there may be other unknown factors beyond demographics which may make the sample unrepresentative, even after weighting the data.</t>
  </si>
  <si>
    <t>Analysis</t>
  </si>
  <si>
    <r>
      <rPr>
        <sz val="11"/>
        <color rgb="FF000000"/>
        <rFont val="Aptos"/>
      </rPr>
      <t>The question in this dataset was presented in an open-ended format. Microsoft Co-Pilot, a generative AI tool, was utilised to produce an initial draft of the coding, guided by a prompt to incorporate harm themes</t>
    </r>
    <r>
      <rPr>
        <sz val="11"/>
        <color rgb="FF5000F2"/>
        <rFont val="Aptos"/>
      </rPr>
      <t>*</t>
    </r>
    <r>
      <rPr>
        <sz val="11"/>
        <color rgb="FF000000"/>
        <rFont val="Aptos"/>
      </rPr>
      <t>, types of platforms, and features or functionalities within platforms (e.g., group chats or generative AI). Following the generation of this initial draft, a researcher conducted a thorough manual review and made amendments to the dataset as deemed necessary. It is possible for one response to be allocated multiple different codes.</t>
    </r>
  </si>
  <si>
    <r>
      <rPr>
        <sz val="11"/>
        <color rgb="FF7030A0"/>
        <rFont val="Sora"/>
      </rPr>
      <t>*</t>
    </r>
    <r>
      <rPr>
        <sz val="11"/>
        <color rgb="FF000000"/>
        <rFont val="Sora"/>
      </rPr>
      <t>Hateful and abusive content, including for example content promoting extremist
ideologies or misogyny, online harassment or bullying​
Misleading or deceptive online content, including for example disinformation or AI
generated deepfakes​
Content promoting dangerous or violent behaviour, including for example content
depicting violence or animal cruelty, promoting dangerous challenges, or selling drugs
or weapons​
Sexualised content, including for example child sexual abuse material, grooming,
sharing non-consensual intimate images or pornography​
Content associated with negative mental health impacts, including for example
content promoting suicide, self-harm, eating disorders, negative body image or
depression​
Financial harms, including for example fraud, scams or gambling​</t>
    </r>
  </si>
  <si>
    <t>📊 Coding insights — ID 27229 (open-ended)</t>
  </si>
  <si>
    <t>This academic year, what type of online content or interaction has caused problems for students *most often* in your school?</t>
  </si>
  <si>
    <t>Total responses</t>
  </si>
  <si>
    <t>N=2,083</t>
  </si>
  <si>
    <t>Code</t>
  </si>
  <si>
    <t>Type</t>
  </si>
  <si>
    <t>Count</t>
  </si>
  <si>
    <t xml:space="preserve">% </t>
  </si>
  <si>
    <t>WhatsApp</t>
  </si>
  <si>
    <t>Platform</t>
  </si>
  <si>
    <t>Hateful/abusive content</t>
  </si>
  <si>
    <t>Main harm</t>
  </si>
  <si>
    <t>Group chats</t>
  </si>
  <si>
    <t>Feature</t>
  </si>
  <si>
    <t>Snapchat</t>
  </si>
  <si>
    <t>Social media (general)</t>
  </si>
  <si>
    <t>TikTok</t>
  </si>
  <si>
    <t>Other/Unclear</t>
  </si>
  <si>
    <t>Meta</t>
  </si>
  <si>
    <t>AI / Generative AI (feature)</t>
  </si>
  <si>
    <t>Misleading/deceptive content</t>
  </si>
  <si>
    <t>In-game chat / gaming</t>
  </si>
  <si>
    <t>No answer/NA</t>
  </si>
  <si>
    <t>Dangerous/violent behaviour</t>
  </si>
  <si>
    <t>Image/video sharing &amp; screenshots</t>
  </si>
  <si>
    <t>Sexualised content</t>
  </si>
  <si>
    <t>Challenges / trends</t>
  </si>
  <si>
    <t>School wars / Red vs Blue</t>
  </si>
  <si>
    <t>Other</t>
  </si>
  <si>
    <t>YouTube</t>
  </si>
  <si>
    <t>Roblox</t>
  </si>
  <si>
    <t>Instagram</t>
  </si>
  <si>
    <t>Negative mental health content</t>
  </si>
  <si>
    <t>Anonymous accounts</t>
  </si>
  <si>
    <t>Search / browsing</t>
  </si>
  <si>
    <t>Financial harms</t>
  </si>
  <si>
    <t>Discord</t>
  </si>
  <si>
    <t>Fortnite</t>
  </si>
  <si>
    <t>Google Classroom</t>
  </si>
  <si>
    <t>FaceTime</t>
  </si>
  <si>
    <t>Teams</t>
  </si>
  <si>
    <t>Facebook</t>
  </si>
  <si>
    <t>Dark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</si>
</sst>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b/>
      <sz val="16"/>
      <color theme="1"/>
      <name val="Calibri"/>
      <family val="2"/>
      <scheme val="minor"/>
    </font>
    <font>
      <sz val="11"/>
      <color rgb="FF000000"/>
      <name val="Sora"/>
    </font>
    <font>
      <b/>
      <sz val="12"/>
      <color theme="1"/>
      <name val="Calibri"/>
      <family val="2"/>
      <scheme val="minor"/>
    </font>
    <font>
      <sz val="11"/>
      <color theme="1"/>
      <name val="Aptos"/>
      <family val="2"/>
      <charset val="1"/>
    </font>
    <font>
      <b/>
      <sz val="12"/>
      <color rgb="FF000000"/>
      <name val="Calibri"/>
      <family val="2"/>
      <charset val="1"/>
    </font>
    <font>
      <sz val="11"/>
      <name val="Aptos"/>
      <family val="2"/>
      <charset val="1"/>
    </font>
    <font>
      <sz val="11"/>
      <color theme="1"/>
      <name val="Aptos"/>
    </font>
    <font>
      <sz val="11"/>
      <color rgb="FF000000"/>
      <name val="Aptos"/>
    </font>
    <font>
      <sz val="11"/>
      <color rgb="FF5000F2"/>
      <name val="Aptos"/>
    </font>
    <font>
      <b/>
      <sz val="12"/>
      <color theme="1"/>
      <name val="Aptos"/>
      <family val="2"/>
      <charset val="1"/>
    </font>
    <font>
      <sz val="11"/>
      <color rgb="FF7030A0"/>
      <name val="Sora"/>
    </font>
    <font>
      <sz val="11"/>
      <color rgb="FF000000"/>
      <name val="Calibri"/>
      <charset val="1"/>
    </font>
  </fonts>
  <fills count="6">
    <fill>
      <patternFill patternType="none"/>
    </fill>
    <fill>
      <patternFill patternType="gray125"/>
    </fill>
    <fill>
      <patternFill patternType="solid">
        <fgColor rgb="FFE7EFFA"/>
        <bgColor indexed="64"/>
      </patternFill>
    </fill>
    <fill>
      <patternFill patternType="solid">
        <fgColor theme="0"/>
        <bgColor indexed="64"/>
      </patternFill>
    </fill>
    <fill>
      <patternFill patternType="solid">
        <fgColor rgb="FFDCE6F1"/>
        <bgColor indexed="64"/>
      </patternFill>
    </fill>
    <fill>
      <patternFill patternType="solid">
        <fgColor theme="4" tint="0.79998168889431442"/>
        <bgColor theme="4" tint="0.79998168889431442"/>
      </patternFill>
    </fill>
  </fills>
  <borders count="3">
    <border>
      <left/>
      <right/>
      <top/>
      <bottom/>
      <diagonal/>
    </border>
    <border>
      <left style="medium">
        <color rgb="FFA3A3A3"/>
      </left>
      <right style="medium">
        <color rgb="FFA3A3A3"/>
      </right>
      <top style="medium">
        <color rgb="FFA3A3A3"/>
      </top>
      <bottom style="medium">
        <color rgb="FFA3A3A3"/>
      </bottom>
      <diagonal/>
    </border>
    <border>
      <left/>
      <right/>
      <top style="thin">
        <color theme="4" tint="0.39997558519241921"/>
      </top>
      <bottom style="thin">
        <color theme="4" tint="0.39997558519241921"/>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1" fontId="0" fillId="0" borderId="0" xfId="0" applyNumberFormat="1"/>
    <xf numFmtId="0" fontId="1" fillId="2" borderId="0" xfId="0" applyFont="1" applyFill="1"/>
    <xf numFmtId="164" fontId="0" fillId="0" borderId="0" xfId="0" applyNumberFormat="1"/>
    <xf numFmtId="0" fontId="0" fillId="3" borderId="0" xfId="0" applyFill="1"/>
    <xf numFmtId="0" fontId="3" fillId="3" borderId="0" xfId="0" applyFont="1" applyFill="1" applyAlignment="1">
      <alignment wrapText="1"/>
    </xf>
    <xf numFmtId="0" fontId="4" fillId="0" borderId="0" xfId="0" applyFont="1"/>
    <xf numFmtId="9" fontId="0" fillId="0" borderId="0" xfId="0" applyNumberFormat="1"/>
    <xf numFmtId="9" fontId="1" fillId="0" borderId="0" xfId="0" applyNumberFormat="1" applyFont="1"/>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1" fillId="0" borderId="0" xfId="0" applyFont="1" applyAlignment="1">
      <alignment wrapText="1"/>
    </xf>
    <xf numFmtId="10" fontId="13" fillId="4" borderId="1" xfId="0" applyNumberFormat="1" applyFont="1" applyFill="1" applyBorder="1" applyAlignment="1">
      <alignment readingOrder="1"/>
    </xf>
    <xf numFmtId="10" fontId="13" fillId="0" borderId="1" xfId="0" applyNumberFormat="1" applyFont="1" applyBorder="1" applyAlignment="1">
      <alignment readingOrder="1"/>
    </xf>
    <xf numFmtId="1" fontId="0" fillId="5" borderId="2" xfId="0" applyNumberFormat="1" applyFill="1" applyBorder="1"/>
    <xf numFmtId="1" fontId="0" fillId="0" borderId="2" xfId="0" applyNumberFormat="1" applyBorder="1"/>
  </cellXfs>
  <cellStyles count="1">
    <cellStyle name="Normal" xfId="0" builtinId="0"/>
  </cellStyles>
  <dxfs count="1">
    <dxf>
      <numFmt numFmtId="1" formatCode="0"/>
      <border diagonalUp="0" diagonalDown="0">
        <left/>
        <right/>
        <top style="thin">
          <color theme="4" tint="0.39997558519241921"/>
        </top>
        <bottom style="thin">
          <color theme="4" tint="0.3999755851924192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6A0490-71F9-4A9C-AC9B-54283BB032A0}" name="Tbl_27229_Summary" displayName="Tbl_27229_Summary" ref="A5:D35" totalsRowShown="0">
  <autoFilter ref="A5:D35" xr:uid="{7B6A0490-71F9-4A9C-AC9B-54283BB032A0}"/>
  <sortState xmlns:xlrd2="http://schemas.microsoft.com/office/spreadsheetml/2017/richdata2" ref="A6:D35">
    <sortCondition descending="1" ref="D5:D35"/>
  </sortState>
  <tableColumns count="4">
    <tableColumn id="1" xr3:uid="{83E0BCF5-BDB9-441C-BE36-1DB0139C8AE1}" name="Code"/>
    <tableColumn id="2" xr3:uid="{91FE0AD3-C657-44F6-88A7-5DEA44FFB1E0}" name="Type"/>
    <tableColumn id="3" xr3:uid="{18C97708-F7A8-411D-8F28-12182944F7B2}" name="Count" dataDxfId="0"/>
    <tableColumn id="5" xr3:uid="{37F3C1A7-1A95-49D8-82A5-613498A25C49}" name="% "/>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0702-BF28-4CC6-8E16-58442427C090}">
  <dimension ref="A1:A12"/>
  <sheetViews>
    <sheetView workbookViewId="0">
      <selection activeCell="A4" sqref="A4"/>
    </sheetView>
  </sheetViews>
  <sheetFormatPr defaultRowHeight="15"/>
  <cols>
    <col min="1" max="1" width="97.5703125" style="6" customWidth="1"/>
    <col min="2" max="16384" width="9.140625" style="6"/>
  </cols>
  <sheetData>
    <row r="1" spans="1:1" ht="15.75">
      <c r="A1" s="14" t="s">
        <v>0</v>
      </c>
    </row>
    <row r="2" spans="1:1">
      <c r="A2" s="11" t="s">
        <v>1</v>
      </c>
    </row>
    <row r="3" spans="1:1" ht="29.25">
      <c r="A3" s="12" t="s">
        <v>2</v>
      </c>
    </row>
    <row r="4" spans="1:1">
      <c r="A4" s="12"/>
    </row>
    <row r="5" spans="1:1" ht="15.75">
      <c r="A5" s="14" t="s">
        <v>3</v>
      </c>
    </row>
    <row r="6" spans="1:1" ht="29.25">
      <c r="A6" s="11" t="s">
        <v>4</v>
      </c>
    </row>
    <row r="7" spans="1:1" ht="57.75">
      <c r="A7" s="11" t="s">
        <v>5</v>
      </c>
    </row>
    <row r="8" spans="1:1" ht="43.5">
      <c r="A8" s="11" t="s">
        <v>6</v>
      </c>
    </row>
    <row r="9" spans="1:1">
      <c r="A9" s="11"/>
    </row>
    <row r="10" spans="1:1" ht="15.75">
      <c r="A10" s="14" t="s">
        <v>7</v>
      </c>
    </row>
    <row r="11" spans="1:1" ht="87">
      <c r="A11" s="13" t="s">
        <v>8</v>
      </c>
    </row>
    <row r="12" spans="1:1" ht="300.75">
      <c r="A12" s="7"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CF6F-BC12-47AC-96B1-D0FAA827A12E}">
  <sheetPr>
    <tabColor rgb="FFFFC000"/>
  </sheetPr>
  <dimension ref="A1:R94"/>
  <sheetViews>
    <sheetView tabSelected="1" workbookViewId="0">
      <pane ySplit="2" topLeftCell="A3" activePane="bottomLeft" state="frozen"/>
      <selection pane="bottomLeft" activeCell="C6" sqref="C6:C35"/>
    </sheetView>
  </sheetViews>
  <sheetFormatPr defaultRowHeight="15" customHeight="1"/>
  <cols>
    <col min="1" max="1" width="58.5703125" bestFit="1" customWidth="1"/>
    <col min="2" max="2" width="39.7109375" customWidth="1"/>
    <col min="3" max="3" width="30.140625" bestFit="1" customWidth="1"/>
    <col min="4" max="4" width="15.140625" style="9" bestFit="1" customWidth="1"/>
    <col min="5" max="5" width="27.85546875" bestFit="1" customWidth="1"/>
    <col min="6" max="6" width="15.140625" bestFit="1" customWidth="1"/>
    <col min="7" max="7" width="28.5703125" bestFit="1" customWidth="1"/>
    <col min="8" max="8" width="11.85546875" bestFit="1" customWidth="1"/>
    <col min="9" max="9" width="10.42578125" bestFit="1" customWidth="1"/>
    <col min="10" max="10" width="9.42578125" bestFit="1" customWidth="1"/>
    <col min="11" max="11" width="7" bestFit="1" customWidth="1"/>
    <col min="12" max="12" width="1.140625" bestFit="1" customWidth="1"/>
    <col min="16" max="16" width="38.28515625" bestFit="1" customWidth="1"/>
    <col min="17" max="17" width="10.7109375" bestFit="1" customWidth="1"/>
    <col min="18" max="18" width="6.42578125" bestFit="1" customWidth="1"/>
  </cols>
  <sheetData>
    <row r="1" spans="1:18" ht="21">
      <c r="A1" s="2" t="s">
        <v>10</v>
      </c>
      <c r="B1" s="8" t="s">
        <v>11</v>
      </c>
    </row>
    <row r="2" spans="1:18">
      <c r="P2" s="1"/>
    </row>
    <row r="3" spans="1:18">
      <c r="A3" s="4" t="s">
        <v>12</v>
      </c>
      <c r="B3" s="4" t="s">
        <v>13</v>
      </c>
      <c r="P3" s="1"/>
      <c r="Q3" s="1"/>
      <c r="R3" s="1"/>
    </row>
    <row r="4" spans="1:18"/>
    <row r="5" spans="1:18">
      <c r="A5" t="s">
        <v>14</v>
      </c>
      <c r="B5" t="s">
        <v>15</v>
      </c>
      <c r="C5" t="s">
        <v>16</v>
      </c>
      <c r="D5" s="9" t="s">
        <v>17</v>
      </c>
    </row>
    <row r="6" spans="1:18">
      <c r="A6" t="s">
        <v>18</v>
      </c>
      <c r="B6" t="s">
        <v>19</v>
      </c>
      <c r="C6" s="17">
        <v>622</v>
      </c>
      <c r="D6" s="15">
        <v>0.29899999999999999</v>
      </c>
      <c r="E6" s="5"/>
    </row>
    <row r="7" spans="1:18">
      <c r="A7" t="s">
        <v>20</v>
      </c>
      <c r="B7" t="s">
        <v>21</v>
      </c>
      <c r="C7" s="18">
        <v>539</v>
      </c>
      <c r="D7" s="16">
        <v>0.25900000000000001</v>
      </c>
      <c r="E7" s="5"/>
    </row>
    <row r="8" spans="1:18">
      <c r="A8" t="s">
        <v>22</v>
      </c>
      <c r="B8" t="s">
        <v>23</v>
      </c>
      <c r="C8" s="17">
        <v>367</v>
      </c>
      <c r="D8" s="15">
        <v>0.17599999999999999</v>
      </c>
      <c r="E8" s="5"/>
    </row>
    <row r="9" spans="1:18">
      <c r="A9" t="s">
        <v>24</v>
      </c>
      <c r="B9" t="s">
        <v>19</v>
      </c>
      <c r="C9" s="18">
        <v>251</v>
      </c>
      <c r="D9" s="16">
        <v>0.12</v>
      </c>
      <c r="E9" s="5"/>
    </row>
    <row r="10" spans="1:18">
      <c r="A10" t="s">
        <v>25</v>
      </c>
      <c r="B10" t="s">
        <v>19</v>
      </c>
      <c r="C10" s="17">
        <v>248</v>
      </c>
      <c r="D10" s="15">
        <v>0.11899999999999999</v>
      </c>
      <c r="E10" s="5"/>
    </row>
    <row r="11" spans="1:18">
      <c r="A11" t="s">
        <v>26</v>
      </c>
      <c r="B11" t="s">
        <v>19</v>
      </c>
      <c r="C11" s="18">
        <v>221</v>
      </c>
      <c r="D11" s="16">
        <v>0.106</v>
      </c>
      <c r="E11" s="5"/>
    </row>
    <row r="12" spans="1:18">
      <c r="A12" t="s">
        <v>27</v>
      </c>
      <c r="B12" t="s">
        <v>28</v>
      </c>
      <c r="C12" s="17">
        <v>136</v>
      </c>
      <c r="D12" s="15">
        <v>6.5000000000000002E-2</v>
      </c>
      <c r="E12" s="5"/>
    </row>
    <row r="13" spans="1:18">
      <c r="A13" t="s">
        <v>29</v>
      </c>
      <c r="B13" t="s">
        <v>23</v>
      </c>
      <c r="C13" s="18">
        <v>124</v>
      </c>
      <c r="D13" s="16">
        <v>0.06</v>
      </c>
      <c r="E13" s="5"/>
    </row>
    <row r="14" spans="1:18">
      <c r="A14" t="s">
        <v>30</v>
      </c>
      <c r="B14" t="s">
        <v>21</v>
      </c>
      <c r="C14" s="17">
        <v>107</v>
      </c>
      <c r="D14" s="15">
        <v>5.0999999999999997E-2</v>
      </c>
      <c r="E14" s="5"/>
    </row>
    <row r="15" spans="1:18">
      <c r="A15" t="s">
        <v>31</v>
      </c>
      <c r="B15" t="s">
        <v>23</v>
      </c>
      <c r="C15" s="18">
        <v>96</v>
      </c>
      <c r="D15" s="16">
        <v>4.5999999999999999E-2</v>
      </c>
      <c r="E15" s="5"/>
    </row>
    <row r="16" spans="1:18">
      <c r="A16" t="s">
        <v>32</v>
      </c>
      <c r="B16" t="s">
        <v>28</v>
      </c>
      <c r="C16" s="17">
        <v>89</v>
      </c>
      <c r="D16" s="15">
        <v>4.2999999999999997E-2</v>
      </c>
      <c r="E16" s="5"/>
    </row>
    <row r="17" spans="1:5">
      <c r="A17" t="s">
        <v>33</v>
      </c>
      <c r="B17" t="s">
        <v>21</v>
      </c>
      <c r="C17" s="18">
        <v>86</v>
      </c>
      <c r="D17" s="16">
        <v>4.1000000000000002E-2</v>
      </c>
      <c r="E17" s="5"/>
    </row>
    <row r="18" spans="1:5">
      <c r="A18" t="s">
        <v>34</v>
      </c>
      <c r="B18" t="s">
        <v>23</v>
      </c>
      <c r="C18" s="17">
        <v>81</v>
      </c>
      <c r="D18" s="15">
        <v>3.9E-2</v>
      </c>
      <c r="E18" s="5"/>
    </row>
    <row r="19" spans="1:5">
      <c r="A19" t="s">
        <v>35</v>
      </c>
      <c r="B19" t="s">
        <v>21</v>
      </c>
      <c r="C19" s="18">
        <v>58</v>
      </c>
      <c r="D19" s="16">
        <v>2.8000000000000001E-2</v>
      </c>
      <c r="E19" s="5"/>
    </row>
    <row r="20" spans="1:5">
      <c r="A20" t="s">
        <v>36</v>
      </c>
      <c r="B20" t="s">
        <v>23</v>
      </c>
      <c r="C20" s="17">
        <v>54</v>
      </c>
      <c r="D20" s="15">
        <v>2.5999999999999999E-2</v>
      </c>
      <c r="E20" s="5"/>
    </row>
    <row r="21" spans="1:5">
      <c r="A21" t="s">
        <v>37</v>
      </c>
      <c r="B21" t="s">
        <v>38</v>
      </c>
      <c r="C21" s="18">
        <v>50</v>
      </c>
      <c r="D21" s="16">
        <v>2.4E-2</v>
      </c>
      <c r="E21" s="5"/>
    </row>
    <row r="22" spans="1:5">
      <c r="A22" t="s">
        <v>39</v>
      </c>
      <c r="B22" t="s">
        <v>19</v>
      </c>
      <c r="C22" s="17">
        <v>48</v>
      </c>
      <c r="D22" s="15">
        <v>2.3E-2</v>
      </c>
      <c r="E22" s="5"/>
    </row>
    <row r="23" spans="1:5">
      <c r="A23" t="s">
        <v>40</v>
      </c>
      <c r="B23" t="s">
        <v>19</v>
      </c>
      <c r="C23" s="18">
        <v>40</v>
      </c>
      <c r="D23" s="16">
        <v>1.9E-2</v>
      </c>
      <c r="E23" s="5"/>
    </row>
    <row r="24" spans="1:5">
      <c r="A24" t="s">
        <v>41</v>
      </c>
      <c r="B24" t="s">
        <v>19</v>
      </c>
      <c r="C24" s="17">
        <v>21</v>
      </c>
      <c r="D24" s="15">
        <v>0.01</v>
      </c>
      <c r="E24" s="5"/>
    </row>
    <row r="25" spans="1:5">
      <c r="A25" t="s">
        <v>42</v>
      </c>
      <c r="B25" t="s">
        <v>21</v>
      </c>
      <c r="C25" s="18">
        <v>17</v>
      </c>
      <c r="D25" s="16">
        <v>8.0000000000000002E-3</v>
      </c>
      <c r="E25" s="5"/>
    </row>
    <row r="26" spans="1:5">
      <c r="A26" t="s">
        <v>43</v>
      </c>
      <c r="B26" t="s">
        <v>23</v>
      </c>
      <c r="C26" s="17">
        <v>14</v>
      </c>
      <c r="D26" s="15">
        <v>7.0000000000000001E-3</v>
      </c>
      <c r="E26" s="5"/>
    </row>
    <row r="27" spans="1:5">
      <c r="A27" t="s">
        <v>44</v>
      </c>
      <c r="B27" t="s">
        <v>23</v>
      </c>
      <c r="C27" s="18">
        <v>13</v>
      </c>
      <c r="D27" s="16">
        <v>6.0000000000000001E-3</v>
      </c>
      <c r="E27" s="5"/>
    </row>
    <row r="28" spans="1:5">
      <c r="A28" t="s">
        <v>45</v>
      </c>
      <c r="B28" t="s">
        <v>21</v>
      </c>
      <c r="C28" s="17">
        <v>10</v>
      </c>
      <c r="D28" s="15">
        <v>5.0000000000000001E-3</v>
      </c>
      <c r="E28" s="5"/>
    </row>
    <row r="29" spans="1:5">
      <c r="A29" t="s">
        <v>46</v>
      </c>
      <c r="B29" t="s">
        <v>19</v>
      </c>
      <c r="C29" s="18">
        <v>6</v>
      </c>
      <c r="D29" s="16">
        <v>3.0000000000000001E-3</v>
      </c>
      <c r="E29" s="5"/>
    </row>
    <row r="30" spans="1:5">
      <c r="A30" t="s">
        <v>47</v>
      </c>
      <c r="B30" t="s">
        <v>19</v>
      </c>
      <c r="C30" s="17">
        <v>5</v>
      </c>
      <c r="D30" s="15">
        <v>2E-3</v>
      </c>
      <c r="E30" s="5"/>
    </row>
    <row r="31" spans="1:5">
      <c r="A31" t="s">
        <v>48</v>
      </c>
      <c r="B31" t="s">
        <v>19</v>
      </c>
      <c r="C31" s="18">
        <v>3</v>
      </c>
      <c r="D31" s="16">
        <v>1E-3</v>
      </c>
      <c r="E31" s="5"/>
    </row>
    <row r="32" spans="1:5">
      <c r="A32" t="s">
        <v>49</v>
      </c>
      <c r="B32" t="s">
        <v>19</v>
      </c>
      <c r="C32" s="17">
        <v>2</v>
      </c>
      <c r="D32" s="15">
        <v>1E-3</v>
      </c>
      <c r="E32" s="5"/>
    </row>
    <row r="33" spans="1:12">
      <c r="A33" t="s">
        <v>50</v>
      </c>
      <c r="B33" t="s">
        <v>19</v>
      </c>
      <c r="C33" s="18">
        <v>2</v>
      </c>
      <c r="D33" s="16">
        <v>1E-3</v>
      </c>
      <c r="E33" s="5"/>
    </row>
    <row r="34" spans="1:12">
      <c r="A34" t="s">
        <v>51</v>
      </c>
      <c r="B34" t="s">
        <v>19</v>
      </c>
      <c r="C34" s="17">
        <v>1</v>
      </c>
      <c r="D34" s="15">
        <v>0</v>
      </c>
      <c r="E34" s="5"/>
    </row>
    <row r="35" spans="1:12">
      <c r="A35" t="s">
        <v>52</v>
      </c>
      <c r="B35" t="s">
        <v>19</v>
      </c>
      <c r="C35" s="18">
        <v>1</v>
      </c>
      <c r="D35" s="16">
        <v>0</v>
      </c>
      <c r="E35" s="5"/>
    </row>
    <row r="36" spans="1:12">
      <c r="A36" s="1"/>
    </row>
    <row r="37" spans="1:12">
      <c r="A37" s="1"/>
      <c r="B37" s="1"/>
      <c r="C37" s="1"/>
      <c r="D37" s="10"/>
    </row>
    <row r="38" spans="1:12">
      <c r="B38" s="3"/>
      <c r="C38" s="3"/>
    </row>
    <row r="39" spans="1:12">
      <c r="B39" s="3"/>
      <c r="C39" s="3"/>
      <c r="E39" s="1"/>
      <c r="F39" s="1"/>
      <c r="G39" s="1"/>
      <c r="H39" s="1"/>
      <c r="I39" s="1"/>
      <c r="J39" s="1"/>
      <c r="K39" s="1"/>
    </row>
    <row r="40" spans="1:12">
      <c r="B40" s="3"/>
      <c r="C40" s="3"/>
      <c r="E40" s="3"/>
      <c r="F40" s="3"/>
      <c r="G40" s="3"/>
      <c r="H40" s="3"/>
      <c r="I40" s="3"/>
      <c r="J40" s="3"/>
      <c r="K40" s="3"/>
    </row>
    <row r="41" spans="1:12">
      <c r="B41" s="3"/>
      <c r="C41" s="3"/>
      <c r="E41" s="3"/>
      <c r="F41" s="3"/>
      <c r="G41" s="3"/>
      <c r="H41" s="3"/>
      <c r="I41" s="3"/>
      <c r="J41" s="3"/>
      <c r="K41" s="3"/>
    </row>
    <row r="42" spans="1:12">
      <c r="B42" s="3"/>
      <c r="C42" s="3"/>
      <c r="E42" s="3"/>
      <c r="F42" s="3"/>
      <c r="G42" s="3"/>
      <c r="H42" s="3"/>
      <c r="I42" s="3"/>
      <c r="J42" s="3"/>
      <c r="K42" s="3"/>
      <c r="L42" s="3"/>
    </row>
    <row r="43" spans="1:12">
      <c r="B43" s="3"/>
      <c r="C43" s="3"/>
      <c r="E43" s="3"/>
      <c r="F43" s="3"/>
      <c r="G43" s="3"/>
      <c r="H43" s="3"/>
      <c r="I43" s="3"/>
      <c r="J43" s="3"/>
      <c r="K43" s="3"/>
      <c r="L43" s="3"/>
    </row>
    <row r="44" spans="1:12">
      <c r="E44" s="3"/>
      <c r="F44" s="3"/>
      <c r="G44" s="3"/>
      <c r="H44" s="3"/>
      <c r="I44" s="3"/>
      <c r="J44" s="3"/>
      <c r="K44" s="3"/>
      <c r="L44" s="3"/>
    </row>
    <row r="45" spans="1:12">
      <c r="E45" s="3"/>
      <c r="F45" s="3"/>
      <c r="G45" s="3"/>
      <c r="H45" s="3"/>
      <c r="I45" s="3"/>
      <c r="J45" s="3"/>
      <c r="K45" s="3"/>
      <c r="L45" s="3"/>
    </row>
    <row r="46" spans="1:12">
      <c r="A46" s="1"/>
    </row>
    <row r="47" spans="1:12">
      <c r="A47" s="1"/>
      <c r="B47" s="1"/>
      <c r="C47" s="1"/>
      <c r="D47" s="10"/>
    </row>
    <row r="48" spans="1:12">
      <c r="B48" s="3"/>
      <c r="C48" s="3"/>
    </row>
    <row r="49" spans="2:12">
      <c r="B49" s="3"/>
      <c r="C49" s="3"/>
      <c r="E49" s="1"/>
      <c r="F49" s="1"/>
      <c r="G49" s="1"/>
      <c r="H49" s="1"/>
      <c r="I49" s="1"/>
      <c r="J49" s="1"/>
      <c r="K49" s="1"/>
    </row>
    <row r="50" spans="2:12">
      <c r="B50" s="3"/>
      <c r="C50" s="3"/>
      <c r="E50" s="3"/>
      <c r="F50" s="3"/>
      <c r="G50" s="3"/>
      <c r="H50" s="3"/>
      <c r="I50" s="3"/>
      <c r="J50" s="3"/>
      <c r="K50" s="3"/>
    </row>
    <row r="51" spans="2:12">
      <c r="B51" s="3"/>
      <c r="C51" s="3"/>
      <c r="E51" s="3"/>
      <c r="F51" s="3"/>
      <c r="G51" s="3"/>
      <c r="H51" s="3"/>
      <c r="I51" s="3"/>
      <c r="J51" s="3"/>
      <c r="K51" s="3"/>
    </row>
    <row r="52" spans="2:12">
      <c r="B52" s="3"/>
      <c r="C52" s="3"/>
      <c r="E52" s="3"/>
      <c r="F52" s="3"/>
      <c r="G52" s="3"/>
      <c r="H52" s="3"/>
      <c r="I52" s="3"/>
      <c r="J52" s="3"/>
      <c r="K52" s="3"/>
    </row>
    <row r="53" spans="2:12">
      <c r="B53" s="3"/>
      <c r="C53" s="3"/>
      <c r="E53" s="3"/>
      <c r="F53" s="3"/>
      <c r="G53" s="3"/>
      <c r="H53" s="3"/>
      <c r="I53" s="3"/>
      <c r="J53" s="3"/>
      <c r="K53" s="3"/>
    </row>
    <row r="54" spans="2:12">
      <c r="B54" s="3" t="str">
        <f>IF($A54="", "", SUMIFS(#REF!,#REF!, $A54))</f>
        <v/>
      </c>
      <c r="C54" s="3" t="str">
        <f>IF($A54="", "", SUMIFS(#REF!,#REF!, $A54))</f>
        <v/>
      </c>
      <c r="E54" s="3" t="str">
        <f>IF($A52="", "", SUMIFS(#REF!,#REF!, $A52))</f>
        <v/>
      </c>
      <c r="F54" s="3" t="str">
        <f>IF($A52="", "", SUMIFS(#REF!,#REF!, $A52))</f>
        <v/>
      </c>
      <c r="G54" s="3" t="str">
        <f>IF($A52="", "", SUMIFS(#REF!,#REF!, $A52))</f>
        <v/>
      </c>
      <c r="H54" s="3" t="str">
        <f>IF($A52="", "", SUMIFS(#REF!,#REF!, $A52))</f>
        <v/>
      </c>
      <c r="I54" s="3" t="str">
        <f>IF($A52="", "", SUMIFS(#REF!,#REF!, $A52))</f>
        <v/>
      </c>
      <c r="J54" s="3" t="str">
        <f>IF($A52="", "", SUMIFS(#REF!,#REF!, $A52))</f>
        <v/>
      </c>
      <c r="K54" s="3" t="str">
        <f>IF($A52="", "", SUMIFS(#REF!,#REF!, $A52))</f>
        <v/>
      </c>
      <c r="L54" s="3" t="str">
        <f>IF($A52="", "", SUMIFS(#REF!,#REF!, $A52))</f>
        <v/>
      </c>
    </row>
    <row r="55" spans="2:12">
      <c r="B55" s="3" t="str">
        <f>IF($A55="", "", SUMIFS(#REF!,#REF!, $A55))</f>
        <v/>
      </c>
      <c r="C55" s="3" t="str">
        <f>IF($A55="", "", SUMIFS(#REF!,#REF!, $A55))</f>
        <v/>
      </c>
      <c r="E55" s="3" t="str">
        <f>IF($A53="", "", SUMIFS(#REF!,#REF!, $A53))</f>
        <v/>
      </c>
      <c r="F55" s="3" t="str">
        <f>IF($A53="", "", SUMIFS(#REF!,#REF!, $A53))</f>
        <v/>
      </c>
      <c r="G55" s="3" t="str">
        <f>IF($A53="", "", SUMIFS(#REF!,#REF!, $A53))</f>
        <v/>
      </c>
      <c r="H55" s="3" t="str">
        <f>IF($A53="", "", SUMIFS(#REF!,#REF!, $A53))</f>
        <v/>
      </c>
      <c r="I55" s="3" t="str">
        <f>IF($A53="", "", SUMIFS(#REF!,#REF!, $A53))</f>
        <v/>
      </c>
      <c r="J55" s="3" t="str">
        <f>IF($A53="", "", SUMIFS(#REF!,#REF!, $A53))</f>
        <v/>
      </c>
      <c r="K55" s="3" t="str">
        <f>IF($A53="", "", SUMIFS(#REF!,#REF!, $A53))</f>
        <v/>
      </c>
      <c r="L55" s="3" t="str">
        <f>IF($A53="", "", SUMIFS(#REF!,#REF!, $A53))</f>
        <v/>
      </c>
    </row>
    <row r="56" spans="2:12">
      <c r="B56" s="3" t="str">
        <f>IF($A56="", "", SUMIFS(#REF!,#REF!, $A56))</f>
        <v/>
      </c>
      <c r="C56" s="3" t="str">
        <f>IF($A56="", "", SUMIFS(#REF!,#REF!, $A56))</f>
        <v/>
      </c>
      <c r="E56" s="3" t="str">
        <f>IF($A54="", "", SUMIFS(#REF!,#REF!, $A54))</f>
        <v/>
      </c>
      <c r="F56" s="3" t="str">
        <f>IF($A54="", "", SUMIFS(#REF!,#REF!, $A54))</f>
        <v/>
      </c>
      <c r="G56" s="3" t="str">
        <f>IF($A54="", "", SUMIFS(#REF!,#REF!, $A54))</f>
        <v/>
      </c>
      <c r="H56" s="3" t="str">
        <f>IF($A54="", "", SUMIFS(#REF!,#REF!, $A54))</f>
        <v/>
      </c>
      <c r="I56" s="3" t="str">
        <f>IF($A54="", "", SUMIFS(#REF!,#REF!, $A54))</f>
        <v/>
      </c>
      <c r="J56" s="3" t="str">
        <f>IF($A54="", "", SUMIFS(#REF!,#REF!, $A54))</f>
        <v/>
      </c>
      <c r="K56" s="3" t="str">
        <f>IF($A54="", "", SUMIFS(#REF!,#REF!, $A54))</f>
        <v/>
      </c>
      <c r="L56" s="3" t="str">
        <f>IF($A54="", "", SUMIFS(#REF!,#REF!, $A54))</f>
        <v/>
      </c>
    </row>
    <row r="57" spans="2:12">
      <c r="B57" s="3" t="str">
        <f>IF($A57="", "", SUMIFS(#REF!,#REF!, $A57))</f>
        <v/>
      </c>
      <c r="C57" s="3" t="str">
        <f>IF($A57="", "", SUMIFS(#REF!,#REF!, $A57))</f>
        <v/>
      </c>
      <c r="E57" s="3" t="str">
        <f>IF($A55="", "", SUMIFS(#REF!,#REF!, $A55))</f>
        <v/>
      </c>
      <c r="F57" s="3" t="str">
        <f>IF($A55="", "", SUMIFS(#REF!,#REF!, $A55))</f>
        <v/>
      </c>
      <c r="G57" s="3" t="str">
        <f>IF($A55="", "", SUMIFS(#REF!,#REF!, $A55))</f>
        <v/>
      </c>
      <c r="H57" s="3" t="str">
        <f>IF($A55="", "", SUMIFS(#REF!,#REF!, $A55))</f>
        <v/>
      </c>
      <c r="I57" s="3" t="str">
        <f>IF($A55="", "", SUMIFS(#REF!,#REF!, $A55))</f>
        <v/>
      </c>
      <c r="J57" s="3" t="str">
        <f>IF($A55="", "", SUMIFS(#REF!,#REF!, $A55))</f>
        <v/>
      </c>
      <c r="K57" s="3" t="str">
        <f>IF($A55="", "", SUMIFS(#REF!,#REF!, $A55))</f>
        <v/>
      </c>
      <c r="L57" s="3" t="str">
        <f>IF($A55="", "", SUMIFS(#REF!,#REF!, $A55))</f>
        <v/>
      </c>
    </row>
    <row r="58" spans="2:12">
      <c r="E58" s="3" t="str">
        <f>IF($A56="", "", SUMIFS(#REF!,#REF!, $A56))</f>
        <v/>
      </c>
      <c r="F58" s="3" t="str">
        <f>IF($A56="", "", SUMIFS(#REF!,#REF!, $A56))</f>
        <v/>
      </c>
      <c r="G58" s="3" t="str">
        <f>IF($A56="", "", SUMIFS(#REF!,#REF!, $A56))</f>
        <v/>
      </c>
      <c r="H58" s="3" t="str">
        <f>IF($A56="", "", SUMIFS(#REF!,#REF!, $A56))</f>
        <v/>
      </c>
      <c r="I58" s="3" t="str">
        <f>IF($A56="", "", SUMIFS(#REF!,#REF!, $A56))</f>
        <v/>
      </c>
      <c r="J58" s="3" t="str">
        <f>IF($A56="", "", SUMIFS(#REF!,#REF!, $A56))</f>
        <v/>
      </c>
      <c r="K58" s="3" t="str">
        <f>IF($A56="", "", SUMIFS(#REF!,#REF!, $A56))</f>
        <v/>
      </c>
      <c r="L58" s="3" t="str">
        <f>IF($A56="", "", SUMIFS(#REF!,#REF!, $A56))</f>
        <v/>
      </c>
    </row>
    <row r="59" spans="2:12">
      <c r="E59" s="3" t="str">
        <f>IF($A57="", "", SUMIFS(#REF!,#REF!, $A57))</f>
        <v/>
      </c>
      <c r="F59" s="3" t="str">
        <f>IF($A57="", "", SUMIFS(#REF!,#REF!, $A57))</f>
        <v/>
      </c>
      <c r="G59" s="3" t="str">
        <f>IF($A57="", "", SUMIFS(#REF!,#REF!, $A57))</f>
        <v/>
      </c>
      <c r="H59" s="3" t="str">
        <f>IF($A57="", "", SUMIFS(#REF!,#REF!, $A57))</f>
        <v/>
      </c>
      <c r="I59" s="3" t="str">
        <f>IF($A57="", "", SUMIFS(#REF!,#REF!, $A57))</f>
        <v/>
      </c>
      <c r="J59" s="3" t="str">
        <f>IF($A57="", "", SUMIFS(#REF!,#REF!, $A57))</f>
        <v/>
      </c>
      <c r="K59" s="3" t="str">
        <f>IF($A57="", "", SUMIFS(#REF!,#REF!, $A57))</f>
        <v/>
      </c>
      <c r="L59" s="3" t="str">
        <f>IF($A57="", "", SUMIFS(#REF!,#REF!, $A57))</f>
        <v/>
      </c>
    </row>
    <row r="60" spans="2:12"/>
    <row r="92" spans="2:2">
      <c r="B92" s="3" t="e">
        <f>SUM(#REF!)</f>
        <v>#REF!</v>
      </c>
    </row>
    <row r="93" spans="2:2">
      <c r="B93" s="3" t="e">
        <f>SUM(#REF!)</f>
        <v>#REF!</v>
      </c>
    </row>
    <row r="94" spans="2:2"/>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9069ab6e-cbb1-4306-ad7e-01a48c91ef8b" ContentTypeId="0x010100CAA12C5105342047A1E5FE66CBFB41070034996013FDE94A4EAC04D4FA9B2AC07D" PreviousValue="false" LastSyncTimeStamp="2019-02-21T11:06:18.153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 xmlns="c5f543e3-8063-4253-bd42-47ca496057f8" xsi:nil="true"/>
    <Attach_x0020_count xmlns="c5f543e3-8063-4253-bd42-47ca496057f8" xsi:nil="true"/>
    <Classification xmlns="c5f543e3-8063-4253-bd42-47ca496057f8" xsi:nil="true"/>
    <SentOn xmlns="c5f543e3-8063-4253-bd42-47ca496057f8" xsi:nil="true"/>
    <ReceivedTime xmlns="c5f543e3-8063-4253-bd42-47ca496057f8" xsi:nil="true"/>
    <mvFrom xmlns="c5f543e3-8063-4253-bd42-47ca496057f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MR data" ma:contentTypeID="0x010100CAA12C5105342047A1E5FE66CBFB41070034996013FDE94A4EAC04D4FA9B2AC07D008F5F910605F9214EB5AD2946E28897B6" ma:contentTypeVersion="9" ma:contentTypeDescription="Market research data&#10;" ma:contentTypeScope="" ma:versionID="4388f44acf3a0c3d29f8eaf633fddbcd">
  <xsd:schema xmlns:xsd="http://www.w3.org/2001/XMLSchema" xmlns:xs="http://www.w3.org/2001/XMLSchema" xmlns:p="http://schemas.microsoft.com/office/2006/metadata/properties" xmlns:ns3="c5f543e3-8063-4253-bd42-47ca496057f8" targetNamespace="http://schemas.microsoft.com/office/2006/metadata/properties" ma:root="true" ma:fieldsID="c09d350a5504dad890e60c40fc6f91d9" ns3:_="">
    <xsd:import namespace="c5f543e3-8063-4253-bd42-47ca496057f8"/>
    <xsd:element name="properties">
      <xsd:complexType>
        <xsd:sequence>
          <xsd:element name="documentManagement">
            <xsd:complexType>
              <xsd:all>
                <xsd:element ref="ns3:Classification" minOccurs="0"/>
                <xsd:element ref="ns3:Attach_x0020_count" minOccurs="0"/>
                <xsd:element ref="ns3:ReceivedTime" minOccurs="0"/>
                <xsd:element ref="ns3:SentOn" minOccurs="0"/>
                <xsd:element ref="ns3:To" minOccurs="0"/>
                <xsd:element ref="ns3:mvFro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543e3-8063-4253-bd42-47ca496057f8" elementFormDefault="qualified">
    <xsd:import namespace="http://schemas.microsoft.com/office/2006/documentManagement/types"/>
    <xsd:import namespace="http://schemas.microsoft.com/office/infopath/2007/PartnerControls"/>
    <xsd:element name="Classification" ma:index="9" nillable="true" ma:displayName="Information classification" ma:format="Dropdown" ma:internalName="Classification" ma:readOnly="false">
      <xsd:simpleType>
        <xsd:restriction base="dms:Choice">
          <xsd:enumeration value="PROTECTED"/>
          <xsd:enumeration value="CONFIDENTIAL"/>
          <xsd:enumeration value="HIGHLY SENSITIVE"/>
        </xsd:restriction>
      </xsd:simpleType>
    </xsd:element>
    <xsd:element name="Attach_x0020_count" ma:index="10" nillable="true" ma:displayName="Attach count" ma:decimals="0" ma:description="Auto-populated by saved email" ma:internalName="Attach_x0020_count">
      <xsd:simpleType>
        <xsd:restriction base="dms:Number"/>
      </xsd:simpleType>
    </xsd:element>
    <xsd:element name="ReceivedTime" ma:index="11" nillable="true" ma:displayName="ReceivedTime" ma:description="Auto-populated by saved email" ma:format="DateTime" ma:internalName="ReceivedTime">
      <xsd:simpleType>
        <xsd:restriction base="dms:DateTime"/>
      </xsd:simpleType>
    </xsd:element>
    <xsd:element name="SentOn" ma:index="12" nillable="true" ma:displayName="SentOn" ma:description="Auto-populated by saved email" ma:format="DateTime" ma:internalName="SentOn">
      <xsd:simpleType>
        <xsd:restriction base="dms:DateTime"/>
      </xsd:simpleType>
    </xsd:element>
    <xsd:element name="To" ma:index="13" nillable="true" ma:displayName="To" ma:description="Auto-populated by saved email" ma:internalName="To">
      <xsd:simpleType>
        <xsd:restriction base="dms:Text">
          <xsd:maxLength value="255"/>
        </xsd:restriction>
      </xsd:simpleType>
    </xsd:element>
    <xsd:element name="mvFrom" ma:index="14" nillable="true" ma:displayName="From" ma:description="Auto-populated by saved email" ma:internalName="mvFrom">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43733-433B-44F0-8012-65FBB0BC3193}"/>
</file>

<file path=customXml/itemProps2.xml><?xml version="1.0" encoding="utf-8"?>
<ds:datastoreItem xmlns:ds="http://schemas.openxmlformats.org/officeDocument/2006/customXml" ds:itemID="{5ADF848F-0EF0-4775-AA52-F091E3DA240C}"/>
</file>

<file path=customXml/itemProps3.xml><?xml version="1.0" encoding="utf-8"?>
<ds:datastoreItem xmlns:ds="http://schemas.openxmlformats.org/officeDocument/2006/customXml" ds:itemID="{FF4192DB-FA90-49AC-B42C-15D45A18A0CD}"/>
</file>

<file path=customXml/itemProps4.xml><?xml version="1.0" encoding="utf-8"?>
<ds:datastoreItem xmlns:ds="http://schemas.openxmlformats.org/officeDocument/2006/customXml" ds:itemID="{7905D15D-EE2E-4143-9E0F-92DF5A12F3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2026-03-16T13:15:01Z</dcterms:created>
  <dcterms:modified xsi:type="dcterms:W3CDTF">2026-09-01T14:23:44Z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62d909-8ced-407f-8be5-423ea0394e59_Enabled">
    <vt:lpwstr>true</vt:lpwstr>
  </property>
  <property fmtid="{D5CDD505-2E9C-101B-9397-08002B2CF9AE}" pid="3" name="MSIP_Label_fd62d909-8ced-407f-8be5-423ea0394e59_SetDate">
    <vt:lpwstr>2026-04-08T10:28:57Z</vt:lpwstr>
  </property>
  <property fmtid="{D5CDD505-2E9C-101B-9397-08002B2CF9AE}" pid="4" name="MSIP_Label_fd62d909-8ced-407f-8be5-423ea0394e59_Method">
    <vt:lpwstr>Privileged</vt:lpwstr>
  </property>
  <property fmtid="{D5CDD505-2E9C-101B-9397-08002B2CF9AE}" pid="5" name="MSIP_Label_fd62d909-8ced-407f-8be5-423ea0394e59_Name">
    <vt:lpwstr>fd62d909-8ced-407f-8be5-423ea0394e59</vt:lpwstr>
  </property>
  <property fmtid="{D5CDD505-2E9C-101B-9397-08002B2CF9AE}" pid="6" name="MSIP_Label_fd62d909-8ced-407f-8be5-423ea0394e59_SiteId">
    <vt:lpwstr>0af648de-310c-4068-8ae4-f9418bae24cc</vt:lpwstr>
  </property>
  <property fmtid="{D5CDD505-2E9C-101B-9397-08002B2CF9AE}" pid="7" name="MSIP_Label_fd62d909-8ced-407f-8be5-423ea0394e59_ActionId">
    <vt:lpwstr>59f04762-90ba-4390-afdb-8407cfe69a86</vt:lpwstr>
  </property>
  <property fmtid="{D5CDD505-2E9C-101B-9397-08002B2CF9AE}" pid="8" name="MSIP_Label_fd62d909-8ced-407f-8be5-423ea0394e59_ContentBits">
    <vt:lpwstr>1</vt:lpwstr>
  </property>
  <property fmtid="{D5CDD505-2E9C-101B-9397-08002B2CF9AE}" pid="9" name="MSIP_Label_fd62d909-8ced-407f-8be5-423ea0394e59_Tag">
    <vt:lpwstr>10, 0, 1, 1</vt:lpwstr>
  </property>
  <property fmtid="{D5CDD505-2E9C-101B-9397-08002B2CF9AE}" pid="10" name="ContentTypeId">
    <vt:lpwstr>0x010100CAA12C5105342047A1E5FE66CBFB41070034996013FDE94A4EAC04D4FA9B2AC07D008F5F910605F9214EB5AD2946E28897B6</vt:lpwstr>
  </property>
</Properties>
</file>